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9.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<sst xmlns="http://schemas.openxmlformats.org/spreadsheetml/2006/main" count="76" uniqueCount="76">
  <si>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Naziv prihoda</t>
  </si>
  <si>
    <t>Konto</t>
  </si>
  <si>
    <t>Potpore iz proračuna</t>
  </si>
  <si>
    <t>Prihodi po posebnim propisima</t>
  </si>
  <si>
    <t>Vlastiti prihod</t>
  </si>
  <si>
    <t>Rashodi za zaposlene</t>
  </si>
  <si>
    <t>( Vlastiti prihod-opskrbnine,</t>
  </si>
  <si>
    <t>dostava ručkova)</t>
  </si>
  <si>
    <t>( Najam prostora,delikomat,</t>
  </si>
  <si>
    <t>učešće korisnika dnevnog b.)</t>
  </si>
  <si>
    <t>Prihodi iz proračuna:</t>
  </si>
  <si>
    <t>dostava ručkova</t>
  </si>
  <si>
    <t>%</t>
  </si>
  <si>
    <t>REKAPITULACIJA TROŠKOVA</t>
  </si>
  <si>
    <t>Materijalni rashodi</t>
  </si>
  <si>
    <t>Ravnateljica</t>
  </si>
  <si>
    <t>Ružica Čakširan, dipl.pol.</t>
  </si>
  <si>
    <t>Prihodi za nefinancijsku</t>
  </si>
  <si>
    <t>Donacije</t>
  </si>
  <si>
    <t>manjak</t>
  </si>
  <si>
    <t>Učešće grada u projektu Dnevni boravak 3+2</t>
  </si>
  <si>
    <t>U okviru ove grupe prihoda knjižena je i doznaka iz Županijskog proračuna za pokriće troška dnevnog</t>
  </si>
  <si>
    <t>Ta je doznaka knjižena u okviru izvora financiranja O.</t>
  </si>
  <si>
    <t>MANJAK PRIHODA POSLOVANJA</t>
  </si>
  <si>
    <t>Prihodi za rashode poslovanja</t>
  </si>
  <si>
    <t>Prihodi nadležnog proračuna-otplata</t>
  </si>
  <si>
    <t>MANJAK PRIMITKA OD FINANC.IMOVINE</t>
  </si>
  <si>
    <t>MANJAK PRIHODA NEFINANCIJSKA</t>
  </si>
  <si>
    <t>2019.</t>
  </si>
  <si>
    <t>usluga pranja veša</t>
  </si>
  <si>
    <t>U 2019. godini isplaćeni su prema Kolektivnom ugovoru regres i božićnica, kao i sva ostala materijalna prava.</t>
  </si>
  <si>
    <t>Također  i povećanje plaće za 0,5 % za godine  staža.</t>
  </si>
  <si>
    <t>Na kraju proračunske godine 2019. rezultat poslovanja je slijedeći:</t>
  </si>
  <si>
    <t>MANJAK PRIHODA OD NEFINANCIJSKE IMOVINE</t>
  </si>
  <si>
    <t>MANJAK PRIMITKA OD FINANCIJSKE IMOVINE</t>
  </si>
  <si>
    <t>VIŠAK PRIHODA POSLOVANJA</t>
  </si>
  <si>
    <t>U okviru ove kategorije, znatno povećanje troškova u odnosu na prošlu godinu vidljivo je na kontu:</t>
  </si>
  <si>
    <t>stručno usavršavanje zaposlenika</t>
  </si>
  <si>
    <t>tečaj higijenskog minimuma</t>
  </si>
  <si>
    <t>energija</t>
  </si>
  <si>
    <t>promjene cijene plina što je utjecalo na trošak grijanja</t>
  </si>
  <si>
    <t>naknada za prijevoz</t>
  </si>
  <si>
    <t>izmjene po Kolektivnom ugovoru u izračunu troška prijevoza</t>
  </si>
  <si>
    <t>opskrbnine</t>
  </si>
  <si>
    <t>Bilješke vezano uz ostvarenje prihoda i troškova u 2020. godini</t>
  </si>
  <si>
    <t>Temeljem cjelokupnog financijskog plana Doma za 2020. godinu, ostvarenje je slijedeće:</t>
  </si>
  <si>
    <t>Povećanje cijene smještaja korisnika rezultiralo je i povećanjem prihoda za opskrbnine</t>
  </si>
  <si>
    <t>Smanjenje prihoda od dostave ručkova rezultat je novonastale situacije s Covid-19, te potresom od kraja godine</t>
  </si>
  <si>
    <t>Usluge pranja veša- prihod je također manji budući je dom u 2020. većinu vremena zbog covida bio zatvoren i</t>
  </si>
  <si>
    <t>nije bilo mogućnosti ulaska i ostvarenja te usluge od vanjskih korisnika</t>
  </si>
  <si>
    <t>Zbog nastale situacije s cividom, caffe bar u sastavu doma te frizerski salon su većinu vremena bili zatvoreni,te</t>
  </si>
  <si>
    <t xml:space="preserve">nisu imali obvezu plaćanja za vrijeme dok su bili zatvoreni te im je i najamnina smanjenja </t>
  </si>
  <si>
    <t>Sadrži i doznaku za 2019. godinu  koja nije doznačena s 31.12.2019.</t>
  </si>
  <si>
    <t>kredita-glavnica</t>
  </si>
  <si>
    <t>boravka 3+2, upravnog vijeća , fizijatra te otplate kredita ( kamata i glavnica)</t>
  </si>
  <si>
    <t xml:space="preserve">U tijeku 2020. godine imamo  povećanje proračunske osnovice za izračun plaće  2% </t>
  </si>
  <si>
    <t>2020.</t>
  </si>
  <si>
    <t>Rezultat na kraju 2020.</t>
  </si>
  <si>
    <t>UKUPNO</t>
  </si>
  <si>
    <t>Odlukom Upravnog vijeća rezultat poslovanja rasporedit će se u 2021. godini</t>
  </si>
  <si>
    <t>Na početku poslovne 2020. doznačena su sredstva koja se odnose na 2019. godinu, a nisu</t>
  </si>
  <si>
    <t>doznačena s 31.12.2019.</t>
  </si>
  <si>
    <t>PRIHODI POSLOVANJA</t>
  </si>
  <si>
    <t>kamate za kredit,upravno vijeće i fizijatri</t>
  </si>
  <si>
    <t>NEFINANCIJSKA</t>
  </si>
  <si>
    <t>PRIMITAK GLAVNICA KREDITA</t>
  </si>
  <si>
    <t>KRAJEM 2020. RASPORED PRIHODA I TROŠKOVA JE SLIJEDEĆI:</t>
  </si>
  <si>
    <t>rashodi vezani uz Projekt-Živimo s Alzheimerom</t>
  </si>
  <si>
    <t>MANJAK NEFINANCIJSKA</t>
  </si>
  <si>
    <t xml:space="preserve">MANJAK PRIHODA POSLOVANJA </t>
  </si>
  <si>
    <t>rashodi za zaposlene i hitne intervencije - proračunska sredstva</t>
  </si>
  <si>
    <t>doznaka proračunskih sredstava</t>
  </si>
  <si>
    <t>nabava opreme-Projekt: Živimo s Alzheimerom</t>
  </si>
  <si>
    <t>MANJAK PRIMITKA</t>
  </si>
  <si>
    <t>doznaka Županije za otplatu glavnice kredita</t>
  </si>
  <si>
    <t xml:space="preserve">VIŠAK PRIHODA POSLOVANJA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</si>
</sst>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" fontId="0" fillId="0" borderId="0" xfId="0" applyNumberForma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40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1"/>
  <sheetViews>
    <sheetView tabSelected="1" workbookViewId="0" topLeftCell="A83">
      <selection activeCell="H134" sqref="H134"/>
    </sheetView>
  </sheetViews>
  <sheetFormatPr defaultColWidth="9.140625" defaultRowHeight="12.75"/>
  <cols>
    <col min="1" max="1" width="5.8515625" style="0" customWidth="1"/>
    <col min="2" max="2" width="30.7109375" style="0" customWidth="1"/>
    <col min="3" max="3" width="19.421875" style="0" customWidth="1"/>
    <col min="4" max="4" width="15.8515625" style="0" customWidth="1"/>
    <col min="5" max="5" width="17.7109375" style="0" customWidth="1"/>
    <col min="6" max="6" width="17.28125" style="0" customWidth="1"/>
    <col min="7" max="7" width="10.140625" style="0" bestFit="1" customWidth="1"/>
    <col min="8" max="8" width="11.7109375" style="0" bestFit="1" customWidth="1"/>
    <col min="9" max="9" width="10.7109375" style="0" bestFit="1" customWidth="1"/>
  </cols>
  <sheetData>
    <row r="2" spans="1:7" ht="12.75">
      <c r="A2" s="26" t="s">
        <v>44</v>
      </c>
      <c r="B2" s="26"/>
      <c r="C2" s="26"/>
      <c r="D2" s="26"/>
      <c r="E2" s="26"/>
      <c r="F2" s="8"/>
      <c r="G2" s="6"/>
    </row>
    <row r="4" ht="12.75">
      <c r="A4" s="28" t="s">
        <v>45</v>
      </c>
    </row>
    <row r="7" spans="1:5" ht="12.75">
      <c r="A7" s="1" t="s">
        <v>1</v>
      </c>
      <c r="B7" s="1" t="s">
        <v>0</v>
      </c>
      <c r="C7" s="1">
        <v>2019</v>
      </c>
      <c r="D7" s="1">
        <v>2020</v>
      </c>
      <c r="E7" s="1" t="s">
        <v>12</v>
      </c>
    </row>
    <row r="9" spans="1:5" ht="12.75">
      <c r="A9" s="5">
        <v>636</v>
      </c>
      <c r="B9" t="s">
        <v>2</v>
      </c>
      <c r="C9" s="2">
        <v>90333</v>
      </c>
      <c r="D9" s="2">
        <v>90333</v>
      </c>
      <c r="E9" s="12">
        <f>D9/C9*100</f>
        <v>100</v>
      </c>
    </row>
    <row r="10" ht="12.75">
      <c r="E10" s="4"/>
    </row>
    <row r="11" spans="1:5" ht="12.75">
      <c r="A11" t="s">
        <v>20</v>
      </c>
      <c r="E11" s="4"/>
    </row>
    <row r="12" ht="12.75">
      <c r="E12" s="4"/>
    </row>
    <row r="13" ht="12.75">
      <c r="E13" s="4"/>
    </row>
    <row r="14" ht="12.75">
      <c r="E14" s="4"/>
    </row>
    <row r="15" spans="1:5" ht="12.75">
      <c r="A15" s="5">
        <v>652</v>
      </c>
      <c r="B15" t="s">
        <v>3</v>
      </c>
      <c r="C15" s="2"/>
      <c r="D15" s="2"/>
      <c r="E15" s="13"/>
    </row>
    <row r="16" spans="2:5" ht="12.75">
      <c r="B16" t="s">
        <v>6</v>
      </c>
      <c r="C16" s="7"/>
      <c r="D16" s="2"/>
      <c r="E16" s="4"/>
    </row>
    <row r="17" spans="2:5" ht="12.75">
      <c r="B17" t="s">
        <v>7</v>
      </c>
      <c r="C17" s="2"/>
      <c r="E17" s="4"/>
    </row>
    <row r="18" spans="3:5" ht="12.75">
      <c r="C18" s="2"/>
      <c r="E18" s="4"/>
    </row>
    <row r="19" spans="2:6" ht="12.75">
      <c r="B19" s="28" t="s">
        <v>43</v>
      </c>
      <c r="C19" s="2">
        <v>7241590</v>
      </c>
      <c r="D19" s="2">
        <v>7776379</v>
      </c>
      <c r="E19" s="17">
        <f>D19/C19*100</f>
        <v>107.38496656121102</v>
      </c>
      <c r="F19" s="2"/>
    </row>
    <row r="20" spans="2:5" ht="12.75">
      <c r="B20" t="s">
        <v>11</v>
      </c>
      <c r="C20" s="2">
        <v>711946</v>
      </c>
      <c r="D20" s="2">
        <v>640220</v>
      </c>
      <c r="E20" s="17">
        <f>D20/C20*100</f>
        <v>89.9253595076031</v>
      </c>
    </row>
    <row r="21" spans="2:5" ht="12.75">
      <c r="B21" t="s">
        <v>29</v>
      </c>
      <c r="C21" s="2">
        <v>1140</v>
      </c>
      <c r="D21" s="2">
        <v>90</v>
      </c>
      <c r="E21" s="17">
        <f>D21/C21*100</f>
        <v>7.894736842105263</v>
      </c>
    </row>
    <row r="22" spans="3:5" ht="12.75">
      <c r="C22" s="2"/>
      <c r="D22" s="2"/>
      <c r="E22" s="17"/>
    </row>
    <row r="23" spans="1:5" ht="12.75">
      <c r="A23" s="28" t="s">
        <v>46</v>
      </c>
      <c r="C23" s="2"/>
      <c r="D23" s="2"/>
      <c r="E23" s="17"/>
    </row>
    <row r="24" spans="1:5" ht="12.75">
      <c r="A24" s="28" t="s">
        <v>47</v>
      </c>
      <c r="C24" s="2"/>
      <c r="D24" s="2"/>
      <c r="E24" s="17"/>
    </row>
    <row r="25" spans="1:5" ht="12.75">
      <c r="A25" s="28" t="s">
        <v>48</v>
      </c>
      <c r="C25" s="2"/>
      <c r="D25" s="2"/>
      <c r="E25" s="17"/>
    </row>
    <row r="26" spans="1:5" ht="12.75">
      <c r="A26" s="28" t="s">
        <v>49</v>
      </c>
      <c r="C26" s="2"/>
      <c r="D26" s="2"/>
      <c r="E26" s="17"/>
    </row>
    <row r="27" spans="3:5" ht="12.75">
      <c r="C27" s="2"/>
      <c r="E27" s="4"/>
    </row>
    <row r="28" spans="1:5" ht="12.75">
      <c r="A28" s="5">
        <v>661</v>
      </c>
      <c r="B28" t="s">
        <v>4</v>
      </c>
      <c r="C28" s="3">
        <v>189575</v>
      </c>
      <c r="D28" s="3">
        <v>108516</v>
      </c>
      <c r="E28" s="9">
        <f>D28/C28*100</f>
        <v>57.241724910985106</v>
      </c>
    </row>
    <row r="29" spans="1:5" ht="12.75">
      <c r="A29" s="5"/>
      <c r="B29" t="s">
        <v>8</v>
      </c>
      <c r="C29" s="2"/>
      <c r="D29" s="3"/>
      <c r="E29" s="9"/>
    </row>
    <row r="30" spans="2:5" ht="12.75">
      <c r="B30" t="s">
        <v>9</v>
      </c>
      <c r="C30" s="2"/>
      <c r="E30" s="4"/>
    </row>
    <row r="31" spans="3:5" ht="12.75">
      <c r="C31" s="2"/>
      <c r="E31" s="4"/>
    </row>
    <row r="32" spans="1:6" ht="12.75">
      <c r="A32" t="s">
        <v>50</v>
      </c>
      <c r="C32" s="2"/>
      <c r="E32" s="4"/>
      <c r="F32" s="2"/>
    </row>
    <row r="33" spans="1:5" ht="12.75">
      <c r="A33" t="s">
        <v>51</v>
      </c>
      <c r="C33" s="2"/>
      <c r="E33" s="4"/>
    </row>
    <row r="34" spans="3:5" ht="12.75">
      <c r="C34" s="2"/>
      <c r="E34" s="4"/>
    </row>
    <row r="35" spans="1:5" ht="12.75">
      <c r="A35" s="5">
        <v>663</v>
      </c>
      <c r="B35" t="s">
        <v>18</v>
      </c>
      <c r="C35" s="2">
        <v>16700</v>
      </c>
      <c r="D35" s="2">
        <v>3000</v>
      </c>
      <c r="E35" s="4">
        <v>18</v>
      </c>
    </row>
    <row r="36" spans="3:5" ht="12.75">
      <c r="C36" s="2"/>
      <c r="E36" s="4"/>
    </row>
    <row r="37" spans="3:5" ht="12.75">
      <c r="C37" s="2"/>
      <c r="E37" s="4"/>
    </row>
    <row r="38" spans="1:5" ht="12.75">
      <c r="A38" s="5">
        <v>671</v>
      </c>
      <c r="B38" t="s">
        <v>10</v>
      </c>
      <c r="C38" s="3">
        <v>5618877</v>
      </c>
      <c r="D38" s="3"/>
      <c r="E38" s="9">
        <f>D38/C38*100</f>
        <v>0</v>
      </c>
    </row>
    <row r="39" ht="12.75">
      <c r="E39" s="4"/>
    </row>
    <row r="40" spans="2:5" ht="12.75">
      <c r="B40" s="28" t="s">
        <v>24</v>
      </c>
      <c r="C40" s="2">
        <v>4489379</v>
      </c>
      <c r="D40" s="2">
        <v>4032556.23</v>
      </c>
      <c r="E40" s="17">
        <f>D40/C40*100</f>
        <v>89.82436613170775</v>
      </c>
    </row>
    <row r="41" spans="2:5" ht="12.75">
      <c r="B41" t="s">
        <v>17</v>
      </c>
      <c r="C41" s="2">
        <v>596094.29</v>
      </c>
      <c r="D41" s="2">
        <v>80917</v>
      </c>
      <c r="E41" s="17">
        <f>D41/C41*100</f>
        <v>13.574530297882905</v>
      </c>
    </row>
    <row r="42" spans="2:5" ht="12.75">
      <c r="B42" s="28" t="s">
        <v>25</v>
      </c>
      <c r="C42" s="2">
        <v>533403</v>
      </c>
      <c r="D42" s="2"/>
      <c r="E42" s="17">
        <f>D42/C42*100</f>
        <v>0</v>
      </c>
    </row>
    <row r="43" spans="2:5" ht="12.75">
      <c r="B43" s="28" t="s">
        <v>53</v>
      </c>
      <c r="C43" s="2"/>
      <c r="D43" s="2"/>
      <c r="E43" s="9"/>
    </row>
    <row r="44" spans="3:7" ht="12.75">
      <c r="C44" s="2"/>
      <c r="D44" s="2"/>
      <c r="G44" s="2"/>
    </row>
    <row r="46" ht="12.75">
      <c r="A46" t="s">
        <v>21</v>
      </c>
    </row>
    <row r="47" ht="12.75">
      <c r="A47" s="28" t="s">
        <v>54</v>
      </c>
    </row>
    <row r="48" ht="12.75">
      <c r="A48" t="s">
        <v>22</v>
      </c>
    </row>
    <row r="49" ht="12.75">
      <c r="A49" t="s">
        <v>52</v>
      </c>
    </row>
    <row r="52" spans="1:4" ht="12.75">
      <c r="A52" s="10" t="s">
        <v>13</v>
      </c>
      <c r="B52" s="10"/>
      <c r="C52" s="14" t="s">
        <v>28</v>
      </c>
      <c r="D52" s="14" t="s">
        <v>56</v>
      </c>
    </row>
    <row r="53" spans="1:2" ht="12.75">
      <c r="A53" s="10"/>
      <c r="B53" s="10"/>
    </row>
    <row r="55" spans="1:6" ht="12.75">
      <c r="A55" s="5">
        <v>31</v>
      </c>
      <c r="B55" s="10" t="s">
        <v>5</v>
      </c>
      <c r="C55" s="2">
        <v>7727053</v>
      </c>
      <c r="D55" s="2">
        <v>8163385.56</v>
      </c>
      <c r="E55" s="9">
        <f>D55/C55*100</f>
        <v>105.64681722773221</v>
      </c>
      <c r="F55" s="2"/>
    </row>
    <row r="56" spans="1:5" ht="12.75">
      <c r="A56" s="5"/>
      <c r="C56" s="2"/>
      <c r="D56" s="2"/>
      <c r="E56" s="4"/>
    </row>
    <row r="57" spans="1:4" ht="12.75">
      <c r="A57" s="16"/>
      <c r="C57" s="15"/>
      <c r="D57" s="15"/>
    </row>
    <row r="58" spans="1:4" ht="12.75" hidden="1">
      <c r="A58" s="16"/>
      <c r="C58" s="15"/>
      <c r="D58" s="15"/>
    </row>
    <row r="59" spans="1:4" ht="12.75" hidden="1">
      <c r="A59" s="16"/>
      <c r="C59" s="15"/>
      <c r="D59" s="15"/>
    </row>
    <row r="60" spans="1:4" ht="12.75">
      <c r="A60" s="29" t="s">
        <v>30</v>
      </c>
      <c r="C60" s="15"/>
      <c r="D60" s="15"/>
    </row>
    <row r="61" spans="1:4" ht="12.75">
      <c r="A61" s="29" t="s">
        <v>55</v>
      </c>
      <c r="C61" s="15"/>
      <c r="D61" s="15"/>
    </row>
    <row r="62" spans="1:4" ht="12.75">
      <c r="A62" s="29" t="s">
        <v>31</v>
      </c>
      <c r="C62" s="15"/>
      <c r="D62" s="15"/>
    </row>
    <row r="63" spans="1:4" ht="12.75">
      <c r="A63" s="16"/>
      <c r="C63" s="2"/>
      <c r="D63" s="2"/>
    </row>
    <row r="64" spans="1:4" ht="12.75">
      <c r="A64" s="5">
        <v>32</v>
      </c>
      <c r="B64" s="10" t="s">
        <v>14</v>
      </c>
      <c r="D64" s="2"/>
    </row>
    <row r="65" ht="12.75">
      <c r="A65" s="16"/>
    </row>
    <row r="66" ht="12.75">
      <c r="A66" s="29" t="s">
        <v>36</v>
      </c>
    </row>
    <row r="67" ht="12.75">
      <c r="A67" s="29"/>
    </row>
    <row r="68" spans="1:3" ht="12.75">
      <c r="A68" s="29">
        <v>3212</v>
      </c>
      <c r="B68" s="28" t="s">
        <v>41</v>
      </c>
      <c r="C68" s="28" t="s">
        <v>42</v>
      </c>
    </row>
    <row r="69" spans="1:8" ht="12.75">
      <c r="A69" s="16">
        <v>3213</v>
      </c>
      <c r="B69" s="28" t="s">
        <v>37</v>
      </c>
      <c r="C69" s="28" t="s">
        <v>38</v>
      </c>
      <c r="H69" s="22"/>
    </row>
    <row r="70" spans="1:3" ht="12.75">
      <c r="A70" s="16">
        <v>3223</v>
      </c>
      <c r="B70" s="28" t="s">
        <v>39</v>
      </c>
      <c r="C70" s="28" t="s">
        <v>40</v>
      </c>
    </row>
    <row r="71" ht="12.75">
      <c r="A71" s="29"/>
    </row>
    <row r="72" ht="12.75" hidden="1">
      <c r="A72" s="16"/>
    </row>
    <row r="73" spans="1:5" ht="15.75" hidden="1">
      <c r="A73" s="16"/>
      <c r="B73" s="19"/>
      <c r="C73" s="20"/>
      <c r="D73" s="21"/>
      <c r="E73" s="18"/>
    </row>
    <row r="74" spans="4:6" ht="12.75">
      <c r="D74" s="2"/>
      <c r="E74" s="2"/>
      <c r="F74" s="2"/>
    </row>
    <row r="75" spans="1:6" ht="12.75">
      <c r="A75" s="28" t="s">
        <v>32</v>
      </c>
      <c r="D75" s="2"/>
      <c r="E75" s="2"/>
      <c r="F75" s="2"/>
    </row>
    <row r="76" ht="12.75">
      <c r="F76" s="2"/>
    </row>
    <row r="77" ht="12.75">
      <c r="F77" s="2"/>
    </row>
    <row r="78" spans="2:6" ht="12.75">
      <c r="B78" s="28" t="s">
        <v>35</v>
      </c>
      <c r="E78" s="15">
        <v>29635</v>
      </c>
      <c r="F78" s="2"/>
    </row>
    <row r="79" spans="2:6" ht="12.75">
      <c r="B79" t="s">
        <v>33</v>
      </c>
      <c r="E79" s="15">
        <v>14705.75</v>
      </c>
      <c r="F79" s="2"/>
    </row>
    <row r="80" spans="2:6" ht="12.75">
      <c r="B80" t="s">
        <v>34</v>
      </c>
      <c r="E80" s="15">
        <v>127635.54</v>
      </c>
      <c r="F80" s="2"/>
    </row>
    <row r="81" spans="5:6" ht="12.75">
      <c r="E81" s="15"/>
      <c r="F81" s="2"/>
    </row>
    <row r="82" spans="5:6" ht="12.75">
      <c r="E82" s="15"/>
      <c r="F82" s="2"/>
    </row>
    <row r="83" spans="4:6" ht="12.75">
      <c r="D83" s="24" t="s">
        <v>19</v>
      </c>
      <c r="E83" s="25">
        <f>E80+E79-E78</f>
        <v>112706.28999999998</v>
      </c>
      <c r="F83" s="2"/>
    </row>
    <row r="84" spans="5:6" ht="12.75">
      <c r="E84" s="2"/>
      <c r="F84" s="2"/>
    </row>
    <row r="85" spans="1:6" ht="12.75">
      <c r="A85" s="28" t="s">
        <v>60</v>
      </c>
      <c r="E85" s="2"/>
      <c r="F85" s="27"/>
    </row>
    <row r="86" spans="1:6" ht="12.75">
      <c r="A86" t="s">
        <v>61</v>
      </c>
      <c r="E86" s="2"/>
      <c r="F86" s="2"/>
    </row>
    <row r="87" spans="5:8" ht="12.75">
      <c r="E87" s="23"/>
      <c r="F87" s="23"/>
      <c r="H87" s="2"/>
    </row>
    <row r="88" spans="2:6" ht="12.75">
      <c r="B88" s="28" t="s">
        <v>62</v>
      </c>
      <c r="E88" s="23">
        <v>60269.34</v>
      </c>
      <c r="F88" s="23"/>
    </row>
    <row r="89" spans="2:9" ht="12.75">
      <c r="B89" s="28" t="s">
        <v>63</v>
      </c>
      <c r="E89" s="23"/>
      <c r="F89" s="23"/>
      <c r="I89" s="2"/>
    </row>
    <row r="90" spans="2:6" ht="12.75">
      <c r="B90" s="28"/>
      <c r="E90" s="23"/>
      <c r="F90" s="23"/>
    </row>
    <row r="91" spans="2:9" ht="12.75">
      <c r="B91" s="28" t="s">
        <v>64</v>
      </c>
      <c r="C91" s="28"/>
      <c r="E91" s="23">
        <v>15103</v>
      </c>
      <c r="F91" s="23"/>
      <c r="I91" s="2"/>
    </row>
    <row r="92" spans="2:6" ht="12.75">
      <c r="B92" s="28"/>
      <c r="C92" s="28"/>
      <c r="E92" s="23"/>
      <c r="F92" s="23"/>
    </row>
    <row r="93" spans="2:9" ht="12.75">
      <c r="B93" s="28" t="s">
        <v>65</v>
      </c>
      <c r="C93" s="28"/>
      <c r="D93" s="24"/>
      <c r="E93" s="23">
        <v>133586.2</v>
      </c>
      <c r="F93" s="11"/>
      <c r="I93" s="2"/>
    </row>
    <row r="94" spans="2:6" ht="12.75">
      <c r="B94" s="28"/>
      <c r="C94" s="28"/>
      <c r="D94" s="24"/>
      <c r="E94" s="23"/>
      <c r="F94" s="23"/>
    </row>
    <row r="95" spans="1:6" ht="12.75">
      <c r="A95" t="s">
        <v>66</v>
      </c>
      <c r="C95" s="28"/>
      <c r="E95" s="23"/>
      <c r="F95" s="23"/>
    </row>
    <row r="96" spans="3:6" ht="12.75">
      <c r="C96" s="28"/>
      <c r="E96" s="23"/>
      <c r="F96" s="23"/>
    </row>
    <row r="97" spans="2:6" ht="12.75">
      <c r="B97" t="s">
        <v>69</v>
      </c>
      <c r="C97" s="28"/>
      <c r="E97" s="23"/>
      <c r="F97" s="23"/>
    </row>
    <row r="98" spans="2:6" ht="12.75">
      <c r="B98" t="s">
        <v>70</v>
      </c>
      <c r="C98" s="28"/>
      <c r="E98" s="23">
        <v>441862.37</v>
      </c>
      <c r="F98" s="23"/>
    </row>
    <row r="99" spans="2:6" ht="12.75">
      <c r="B99" t="s">
        <v>67</v>
      </c>
      <c r="C99" s="28"/>
      <c r="E99" s="23">
        <v>34175.3</v>
      </c>
      <c r="F99" s="31"/>
    </row>
    <row r="100" spans="3:6" ht="12.75">
      <c r="C100" s="28"/>
      <c r="E100" s="23"/>
      <c r="F100" s="23"/>
    </row>
    <row r="101" spans="2:6" ht="12.75">
      <c r="B101" t="s">
        <v>68</v>
      </c>
      <c r="C101" s="28"/>
      <c r="E101" s="23"/>
      <c r="F101" s="23"/>
    </row>
    <row r="102" spans="2:6" ht="12.75">
      <c r="B102" t="s">
        <v>71</v>
      </c>
      <c r="C102" s="28"/>
      <c r="E102" s="23">
        <v>515749.67</v>
      </c>
      <c r="F102" s="23"/>
    </row>
    <row r="103" spans="2:6" ht="12.75">
      <c r="B103" t="s">
        <v>72</v>
      </c>
      <c r="C103" s="28"/>
      <c r="E103" s="23">
        <v>199650</v>
      </c>
      <c r="F103" s="31"/>
    </row>
    <row r="104" spans="3:6" ht="12.75">
      <c r="C104" s="28"/>
      <c r="E104" s="23"/>
      <c r="F104" s="23"/>
    </row>
    <row r="105" spans="2:6" ht="12.75">
      <c r="B105" t="s">
        <v>73</v>
      </c>
      <c r="C105" s="28"/>
      <c r="E105" s="23"/>
      <c r="F105" s="23"/>
    </row>
    <row r="106" spans="2:6" ht="12.75">
      <c r="B106" t="s">
        <v>74</v>
      </c>
      <c r="C106" s="28"/>
      <c r="E106" s="23">
        <v>136400</v>
      </c>
      <c r="F106" s="31"/>
    </row>
    <row r="107" spans="3:8" ht="12.75">
      <c r="C107" s="28"/>
      <c r="E107" s="23"/>
      <c r="F107" s="23"/>
      <c r="H107" s="2"/>
    </row>
    <row r="108" spans="3:6" ht="12.75">
      <c r="C108" s="28"/>
      <c r="E108" s="23"/>
      <c r="F108" s="23"/>
    </row>
    <row r="109" spans="2:6" ht="12.75">
      <c r="B109" t="s">
        <v>75</v>
      </c>
      <c r="C109" s="28"/>
      <c r="E109" s="23">
        <v>219146.72</v>
      </c>
      <c r="F109" s="11"/>
    </row>
    <row r="110" spans="3:6" ht="12.75">
      <c r="C110" s="28"/>
      <c r="E110" s="23"/>
      <c r="F110" s="23"/>
    </row>
    <row r="111" spans="3:6" ht="12.75" hidden="1">
      <c r="C111" s="28"/>
      <c r="E111" s="23"/>
      <c r="F111" s="23"/>
    </row>
    <row r="112" spans="3:6" ht="12.75" hidden="1">
      <c r="C112" s="28"/>
      <c r="E112" s="23"/>
      <c r="F112" s="23"/>
    </row>
    <row r="113" spans="3:6" ht="12.75" hidden="1">
      <c r="C113" s="28"/>
      <c r="E113" s="23"/>
      <c r="F113" s="23"/>
    </row>
    <row r="114" spans="3:6" ht="12.75" hidden="1">
      <c r="C114" s="28"/>
      <c r="E114" s="23"/>
      <c r="F114" s="23"/>
    </row>
    <row r="115" spans="3:6" ht="12.75" hidden="1">
      <c r="C115" s="28"/>
      <c r="E115" s="23"/>
      <c r="F115" s="23"/>
    </row>
    <row r="116" spans="2:6" ht="12.75" hidden="1">
      <c r="B116" s="28"/>
      <c r="C116" s="28"/>
      <c r="E116" s="23"/>
      <c r="F116" s="23"/>
    </row>
    <row r="117" spans="5:6" ht="12.75" hidden="1">
      <c r="E117" s="23"/>
      <c r="F117" s="2"/>
    </row>
    <row r="118" spans="3:6" ht="12.75" hidden="1">
      <c r="C118" s="28"/>
      <c r="E118" s="2"/>
      <c r="F118" s="2"/>
    </row>
    <row r="119" spans="2:6" ht="12.75" hidden="1">
      <c r="B119" s="28"/>
      <c r="E119" s="2"/>
      <c r="F119" s="2"/>
    </row>
    <row r="120" spans="2:6" ht="12.75" hidden="1">
      <c r="B120" s="28"/>
      <c r="D120" s="24"/>
      <c r="E120" s="11"/>
      <c r="F120" s="2"/>
    </row>
    <row r="121" spans="4:6" ht="12.75" hidden="1">
      <c r="D121" s="24"/>
      <c r="E121" s="11"/>
      <c r="F121" s="2"/>
    </row>
    <row r="122" spans="5:6" ht="12.75" hidden="1">
      <c r="E122" s="2"/>
      <c r="F122" s="2"/>
    </row>
    <row r="123" spans="2:6" ht="12.75" hidden="1">
      <c r="B123" s="10"/>
      <c r="C123" s="10"/>
      <c r="D123" s="10"/>
      <c r="E123" s="11"/>
      <c r="F123" s="2"/>
    </row>
    <row r="124" spans="2:6" ht="12.75" hidden="1">
      <c r="B124" s="10"/>
      <c r="C124" s="10"/>
      <c r="D124" s="10"/>
      <c r="E124" s="11"/>
      <c r="F124" s="2"/>
    </row>
    <row r="125" spans="2:6" ht="12.75" hidden="1">
      <c r="B125" s="10"/>
      <c r="C125" s="10"/>
      <c r="D125" s="10"/>
      <c r="E125" s="11"/>
      <c r="F125" s="2"/>
    </row>
    <row r="126" spans="2:6" ht="12.75" hidden="1">
      <c r="B126" s="10"/>
      <c r="C126" s="10"/>
      <c r="D126" s="10"/>
      <c r="E126" s="11"/>
      <c r="F126" s="2"/>
    </row>
    <row r="127" spans="2:6" ht="12.75" hidden="1">
      <c r="B127" s="10"/>
      <c r="C127" s="10"/>
      <c r="D127" s="10"/>
      <c r="E127" s="11"/>
      <c r="F127" s="2"/>
    </row>
    <row r="128" spans="2:6" ht="12.75" hidden="1">
      <c r="B128" s="10"/>
      <c r="C128" s="10"/>
      <c r="D128" s="10"/>
      <c r="E128" s="11"/>
      <c r="F128" s="2"/>
    </row>
    <row r="129" spans="2:6" ht="12.75" hidden="1">
      <c r="B129" s="10"/>
      <c r="C129" s="10"/>
      <c r="D129" s="10"/>
      <c r="E129" s="11"/>
      <c r="F129" s="2"/>
    </row>
    <row r="130" spans="2:6" ht="12.75" hidden="1">
      <c r="B130" s="10"/>
      <c r="C130" s="10"/>
      <c r="D130" s="10"/>
      <c r="E130" s="11"/>
      <c r="F130" s="2"/>
    </row>
    <row r="131" spans="2:6" ht="12.75" hidden="1">
      <c r="B131" s="10"/>
      <c r="C131" s="10"/>
      <c r="D131" s="10"/>
      <c r="E131" s="11"/>
      <c r="F131" s="2"/>
    </row>
    <row r="132" spans="2:6" ht="12.75" hidden="1">
      <c r="B132" s="10"/>
      <c r="C132" s="10"/>
      <c r="D132" s="10"/>
      <c r="E132" s="11"/>
      <c r="F132" s="2"/>
    </row>
    <row r="133" spans="5:6" ht="12.75" hidden="1">
      <c r="E133" s="2"/>
      <c r="F133" s="2"/>
    </row>
    <row r="134" spans="5:7" ht="12.75">
      <c r="E134" s="2"/>
      <c r="F134" s="31"/>
      <c r="G134" s="28"/>
    </row>
    <row r="135" spans="2:6" ht="12.75">
      <c r="B135" s="10" t="s">
        <v>57</v>
      </c>
      <c r="E135" s="2"/>
      <c r="F135" s="2"/>
    </row>
    <row r="136" spans="5:6" ht="12.75">
      <c r="E136" s="2"/>
      <c r="F136" s="2"/>
    </row>
    <row r="137" spans="2:6" ht="12.75">
      <c r="B137" s="28" t="s">
        <v>23</v>
      </c>
      <c r="E137" s="2">
        <v>166986.61</v>
      </c>
      <c r="F137" s="2"/>
    </row>
    <row r="138" spans="2:7" ht="12.75">
      <c r="B138" t="s">
        <v>27</v>
      </c>
      <c r="E138" s="2">
        <v>715002.42</v>
      </c>
      <c r="F138" s="2"/>
      <c r="G138" s="2"/>
    </row>
    <row r="139" spans="2:6" ht="12.75">
      <c r="B139" s="28" t="s">
        <v>26</v>
      </c>
      <c r="E139" s="2">
        <v>130449</v>
      </c>
      <c r="F139" s="2"/>
    </row>
    <row r="140" spans="5:6" ht="12.75">
      <c r="E140" s="2"/>
      <c r="F140" s="2"/>
    </row>
    <row r="141" spans="4:6" ht="12.75">
      <c r="D141" s="30" t="s">
        <v>58</v>
      </c>
      <c r="E141" s="2">
        <f>SUM(E137:E140)</f>
        <v>1012438.03</v>
      </c>
      <c r="F141" s="2"/>
    </row>
    <row r="142" spans="4:6" ht="12.75">
      <c r="D142" s="30"/>
      <c r="E142" s="2"/>
      <c r="F142" s="2"/>
    </row>
    <row r="143" spans="5:6" ht="12.75">
      <c r="E143" s="2"/>
      <c r="F143" s="2"/>
    </row>
    <row r="144" spans="2:9" ht="12.75">
      <c r="B144" s="28" t="s">
        <v>59</v>
      </c>
      <c r="E144" s="2"/>
      <c r="F144" s="2"/>
      <c r="H144" s="2"/>
      <c r="I144" s="2"/>
    </row>
    <row r="145" spans="5:6" ht="12.75">
      <c r="E145" s="2"/>
      <c r="F145" s="2"/>
    </row>
    <row r="146" spans="5:6" ht="12.75">
      <c r="E146" s="2"/>
      <c r="F146" s="2"/>
    </row>
    <row r="147" ht="12.75">
      <c r="F147" s="2"/>
    </row>
    <row r="148" ht="12.75">
      <c r="D148" t="s">
        <v>15</v>
      </c>
    </row>
    <row r="151" ht="12.75">
      <c r="D151" t="s">
        <v>16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za stare i nemoćne osobe Sisak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korisnik529</dc:creator>
  <cp:keywords/>
  <dc:description/>
  <cp:lastModifiedBy>Korisnik529</cp:lastModifiedBy>
  <cp:lastPrinted>2018-01-31T08:59:15Z</cp:lastPrinted>
  <dcterms:created xsi:type="dcterms:W3CDTF">2011-02-02T12:37:21Z</dcterms:created>
  <dcterms:modified xsi:type="dcterms:W3CDTF">2021-02-09T11:06:18Z</dcterms:modified>
  <cp:category/>
  <cp:version/>
  <cp:contentType/>
  <cp:contentStatus/>
</cp:coreProperties>
</file>